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ufabc2\share\relacoes_internacionais\Mobilidade internacional\gPBL CEP - Shibaura\"/>
    </mc:Choice>
  </mc:AlternateContent>
  <xr:revisionPtr revIDLastSave="0" documentId="8_{0F1673A9-073B-48AA-88C9-973835B07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tion Procedure" sheetId="27" r:id="rId1"/>
    <sheet name="GPA Conversion Tool" sheetId="26" r:id="rId2"/>
    <sheet name="Pledge" sheetId="29" r:id="rId3"/>
  </sheets>
  <definedNames>
    <definedName name="A" localSheetId="2">#REF!</definedName>
    <definedName name="A">#REF!</definedName>
    <definedName name="_xlnm.Print_Area" localSheetId="0">'Application Procedure'!$B$1:$E$13</definedName>
    <definedName name="_xlnm.Print_Area" localSheetId="1">'GPA Conversion Tool'!$A$1:$N$42</definedName>
    <definedName name="_xlnm.Print_Area" localSheetId="2">Pledge!$A$1:$K$25</definedName>
    <definedName name="_xlnm.Print_Area">#REF!</definedName>
    <definedName name="form3r" localSheetId="2">#REF!</definedName>
    <definedName name="form3r">#REF!</definedName>
    <definedName name="国公立設置形態" localSheetId="2">#REF!</definedName>
    <definedName name="国公立設置形態">#REF!</definedName>
    <definedName name="国地域">#REF!</definedName>
    <definedName name="大学コード">#REF!</definedName>
    <definedName name="支給対象月数">#REF!</definedName>
    <definedName name="有無">#REF!</definedName>
    <definedName name="申請書・データ提出日">#REF!</definedName>
    <definedName name="開始・終了月" localSheetId="2">#REF!</definedName>
    <definedName name="開始・終了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6" l="1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15" i="26"/>
  <c r="K16" i="26" l="1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2" i="26"/>
  <c r="K33" i="26"/>
  <c r="K34" i="26"/>
  <c r="K35" i="26"/>
  <c r="K36" i="26"/>
  <c r="K37" i="26"/>
  <c r="K38" i="26"/>
  <c r="K15" i="26"/>
  <c r="K39" i="26"/>
  <c r="K31" i="26"/>
  <c r="I14" i="26"/>
  <c r="K14" i="26" s="1"/>
  <c r="J41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影山　礼子(Kageyama Reiko)</author>
  </authors>
  <commentList>
    <comment ref="G13" authorId="0" shapeId="0" xr:uid="{49B81362-50AC-4ED0-8DA8-91E661C878AF}">
      <text>
        <r>
          <rPr>
            <b/>
            <sz val="20"/>
            <color indexed="81"/>
            <rFont val="MS P ゴシック"/>
            <family val="3"/>
            <charset val="128"/>
          </rPr>
          <t>Fill up the course code on your transcript.
If there is no course code, please fill up the cpurse title.</t>
        </r>
      </text>
    </comment>
  </commentList>
</comments>
</file>

<file path=xl/sharedStrings.xml><?xml version="1.0" encoding="utf-8"?>
<sst xmlns="http://schemas.openxmlformats.org/spreadsheetml/2006/main" count="146" uniqueCount="108">
  <si>
    <t>-</t>
    <phoneticPr fontId="1"/>
  </si>
  <si>
    <t>-</t>
  </si>
  <si>
    <t>GPA Conversion Tool to apply for JASSO Scholarship</t>
    <phoneticPr fontId="1"/>
  </si>
  <si>
    <t>GPA scale</t>
    <phoneticPr fontId="1"/>
  </si>
  <si>
    <t>#</t>
    <phoneticPr fontId="1"/>
  </si>
  <si>
    <t>1) Academic Grade</t>
    <phoneticPr fontId="1"/>
  </si>
  <si>
    <t>2) Converted grade point</t>
    <phoneticPr fontId="1"/>
  </si>
  <si>
    <t>3) Earned Credits</t>
    <phoneticPr fontId="1"/>
  </si>
  <si>
    <t>4) Quality point  2) * 3) =</t>
    <phoneticPr fontId="1"/>
  </si>
  <si>
    <t>Example</t>
    <phoneticPr fontId="1"/>
  </si>
  <si>
    <t>*GPA in scale 3.0</t>
    <phoneticPr fontId="1"/>
  </si>
  <si>
    <t>&lt;Conversion Tool&gt;
Put your academic grades and earned credits from pull down lists from yellow high-lighted columns below:</t>
    <phoneticPr fontId="1"/>
  </si>
  <si>
    <t>A+</t>
  </si>
  <si>
    <t>S/S</t>
    <phoneticPr fontId="1"/>
  </si>
  <si>
    <t>A/W</t>
    <phoneticPr fontId="1"/>
  </si>
  <si>
    <t>☑</t>
    <phoneticPr fontId="1"/>
  </si>
  <si>
    <t>If not issued yet</t>
    <phoneticPr fontId="1"/>
  </si>
  <si>
    <t>No needed</t>
    <phoneticPr fontId="1"/>
  </si>
  <si>
    <t>Where you are now</t>
    <phoneticPr fontId="1"/>
  </si>
  <si>
    <t>※2　In case the grade in the very last semester is not come out yet,</t>
    <phoneticPr fontId="1"/>
  </si>
  <si>
    <t>Case 1</t>
    <phoneticPr fontId="1"/>
  </si>
  <si>
    <t>Case 2</t>
    <phoneticPr fontId="1"/>
  </si>
  <si>
    <t>Case 3</t>
    <phoneticPr fontId="1"/>
  </si>
  <si>
    <t xml:space="preserve">       select the last two semesters except for the very last one (See the case 2)</t>
    <phoneticPr fontId="1"/>
  </si>
  <si>
    <t>※1  Choose the last two semesters for your grade in this form 4 (See the case 1)</t>
    <phoneticPr fontId="1"/>
  </si>
  <si>
    <t>GPA</t>
  </si>
  <si>
    <t>DO NOT ENTER HERE</t>
    <phoneticPr fontId="1"/>
  </si>
  <si>
    <t>✔</t>
    <phoneticPr fontId="1"/>
  </si>
  <si>
    <t xml:space="preserve">Convert your academic grade points average (GPA) in scale of 3.0. </t>
    <phoneticPr fontId="1"/>
  </si>
  <si>
    <t>*DO NOT CHANGE THE GPA SCALE*</t>
    <phoneticPr fontId="1"/>
  </si>
  <si>
    <t>1) Grade</t>
  </si>
  <si>
    <t>B1</t>
  </si>
  <si>
    <t xml:space="preserve">B1　1st semester or last one year highschool grade </t>
    <phoneticPr fontId="1"/>
  </si>
  <si>
    <t>B2</t>
  </si>
  <si>
    <t>B1　1st and 2nd semester</t>
    <phoneticPr fontId="1"/>
  </si>
  <si>
    <t>B3</t>
  </si>
  <si>
    <t>B2　1st and 2nd semester</t>
  </si>
  <si>
    <t>B4</t>
  </si>
  <si>
    <t>B3　1st and 2nd semester</t>
  </si>
  <si>
    <r>
      <t xml:space="preserve">How to pick up  your grade of ” </t>
    </r>
    <r>
      <rPr>
        <b/>
        <sz val="14"/>
        <color theme="0" tint="-0.34998626667073579"/>
        <rFont val="Calibri"/>
        <family val="3"/>
        <charset val="128"/>
        <scheme val="minor"/>
      </rPr>
      <t>the last one academic year</t>
    </r>
    <r>
      <rPr>
        <sz val="14"/>
        <color theme="0" tint="-0.34998626667073579"/>
        <rFont val="Calibri"/>
        <family val="3"/>
        <charset val="128"/>
        <scheme val="minor"/>
      </rPr>
      <t xml:space="preserve"> ”</t>
    </r>
    <phoneticPr fontId="1"/>
  </si>
  <si>
    <t>M1</t>
  </si>
  <si>
    <t>B4　1st and 2nd semester</t>
  </si>
  <si>
    <t>M2</t>
  </si>
  <si>
    <t>M1　1st and 2nd semester</t>
  </si>
  <si>
    <r>
      <t>other case
→</t>
    </r>
    <r>
      <rPr>
        <b/>
        <sz val="11"/>
        <color theme="0" tint="-0.34998626667073579"/>
        <rFont val="Calibri"/>
        <family val="3"/>
        <charset val="128"/>
        <scheme val="minor"/>
      </rPr>
      <t>ASK US</t>
    </r>
    <phoneticPr fontId="1"/>
  </si>
  <si>
    <t>M3</t>
  </si>
  <si>
    <t>M2　1st and 2nd semester</t>
  </si>
  <si>
    <t>D1</t>
  </si>
  <si>
    <t>M3　1st and 2nd semester</t>
  </si>
  <si>
    <t>D2</t>
  </si>
  <si>
    <t>D1　1st and 2nd semester</t>
  </si>
  <si>
    <t>Other</t>
    <phoneticPr fontId="1"/>
  </si>
  <si>
    <t>S/S : Spring/Summer</t>
    <phoneticPr fontId="1"/>
  </si>
  <si>
    <t>A/W : Autumn/Winter</t>
    <phoneticPr fontId="1"/>
  </si>
  <si>
    <t>※3  If you are unable to prepare your grade for any reason,</t>
    <phoneticPr fontId="1"/>
  </si>
  <si>
    <t>Step 1</t>
    <phoneticPr fontId="1"/>
  </si>
  <si>
    <t>Application Procedure for gPBL at Shibaura Institute of Technology (SIT)</t>
    <phoneticPr fontId="1"/>
  </si>
  <si>
    <t>SIT</t>
    <phoneticPr fontId="1"/>
  </si>
  <si>
    <t>Step 2</t>
    <phoneticPr fontId="1"/>
  </si>
  <si>
    <t>Participating University</t>
    <phoneticPr fontId="1"/>
  </si>
  <si>
    <t>a) Input to the Application Form (MS Forms)</t>
    <phoneticPr fontId="1"/>
  </si>
  <si>
    <t>Send out the application form (MS Forms) and this file (MS Excel) to the contact person of the participating university</t>
    <phoneticPr fontId="1"/>
  </si>
  <si>
    <t>Step 3</t>
    <phoneticPr fontId="1"/>
  </si>
  <si>
    <t>The contact person to confirm all the necessary information collected, then inform SIT International Services Office.</t>
    <phoneticPr fontId="1"/>
  </si>
  <si>
    <t>Step 4</t>
    <phoneticPr fontId="1"/>
  </si>
  <si>
    <t>Start receiving preparation. (Will ask the contact person additional question/information when necessary)</t>
    <phoneticPr fontId="1"/>
  </si>
  <si>
    <t>Step 5</t>
  </si>
  <si>
    <t>Share with SIT the following:</t>
    <phoneticPr fontId="1"/>
  </si>
  <si>
    <t>d) copy of e-ticket in PDF form</t>
    <phoneticPr fontId="1"/>
  </si>
  <si>
    <t>e) copy of certificate of travel insurance covering the whole program period</t>
    <phoneticPr fontId="1"/>
  </si>
  <si>
    <t>f) accommodation information</t>
    <phoneticPr fontId="1"/>
  </si>
  <si>
    <t>3 weeks prior to the program start</t>
    <phoneticPr fontId="1"/>
  </si>
  <si>
    <t>who</t>
    <phoneticPr fontId="1"/>
  </si>
  <si>
    <t>what</t>
    <phoneticPr fontId="1"/>
  </si>
  <si>
    <t>when</t>
    <phoneticPr fontId="1"/>
  </si>
  <si>
    <t>3 months prior to the program start</t>
    <phoneticPr fontId="1"/>
  </si>
  <si>
    <t>2 months prior to the program start</t>
    <phoneticPr fontId="1"/>
  </si>
  <si>
    <t>Sellect eligible students and collect the following information from them:</t>
    <phoneticPr fontId="1"/>
  </si>
  <si>
    <t>c) GPA conversion Tool</t>
    <phoneticPr fontId="1"/>
  </si>
  <si>
    <t>Pledge 
for the international program at Shibaura Institute of Technology</t>
    <phoneticPr fontId="1"/>
  </si>
  <si>
    <t xml:space="preserve">To: The President, Shibaura Institute of Technology </t>
    <phoneticPr fontId="1"/>
  </si>
  <si>
    <t>I, the undersigned, hereby pledge the following when I participate this program :</t>
    <phoneticPr fontId="1"/>
  </si>
  <si>
    <t>1) To certify that I have read and understood the application materials of this program at Shibaura Institute of Technology, and all the statements and information provided on the application documents are ture.</t>
    <phoneticPr fontId="1"/>
  </si>
  <si>
    <t xml:space="preserve">2) To obey all the rules and regulations of Shibaura Institute of Technology and devote myself to my studies in order to accomplish the aims of this program.
</t>
    <phoneticPr fontId="1"/>
  </si>
  <si>
    <t>3) To conduct myself without infringing the laws of Japan.</t>
    <phoneticPr fontId="1"/>
  </si>
  <si>
    <t>4) To accept responsibility for payment of any debet I might incur in Japan.</t>
    <phoneticPr fontId="1"/>
  </si>
  <si>
    <t>5) To permit SIT the use of my pictures taken during this program on the SIT websites and brochures for purposes of promotion.</t>
    <phoneticPr fontId="1"/>
  </si>
  <si>
    <t>If it is determined by the President of Shibaura Institute of Technology that I have violated any of the above articles, I will not protest and I will obey the President's judgment, even though it may involve the cancellation of my status in Shibaura Institute of Technology and being sent home.</t>
    <phoneticPr fontId="1"/>
  </si>
  <si>
    <t>Your University:</t>
    <phoneticPr fontId="1"/>
  </si>
  <si>
    <t>Name of applicant:</t>
    <phoneticPr fontId="1"/>
  </si>
  <si>
    <t>Signature of the applicant:</t>
    <phoneticPr fontId="1"/>
  </si>
  <si>
    <t>Date:</t>
    <phoneticPr fontId="1"/>
  </si>
  <si>
    <t>Day  / Month / Year</t>
    <phoneticPr fontId="1"/>
  </si>
  <si>
    <t>Name of international coordinator of your university:</t>
    <phoneticPr fontId="1"/>
  </si>
  <si>
    <t>Signature of the international coordinator:</t>
    <phoneticPr fontId="1"/>
  </si>
  <si>
    <t>b) Necessary documents to submit in the application form
・PBL-Transcript-UnivName-ApplicantName
・PBL-Passport-UnivName-ApplicantName
・PBL-Photo-UnivName-ApplicantName
・PBL-Pledge-UnivName-ApplicantName</t>
    <phoneticPr fontId="1"/>
  </si>
  <si>
    <t>A221405 (Design &amp; Engineering)</t>
  </si>
  <si>
    <t>Course code (or Course Title)</t>
    <phoneticPr fontId="1"/>
  </si>
  <si>
    <t>Academi Year</t>
    <phoneticPr fontId="1"/>
  </si>
  <si>
    <t>Transcript for submission</t>
    <phoneticPr fontId="1"/>
  </si>
  <si>
    <t>Your Name:</t>
    <phoneticPr fontId="1"/>
  </si>
  <si>
    <t>A</t>
  </si>
  <si>
    <t>B</t>
  </si>
  <si>
    <t>C</t>
  </si>
  <si>
    <t>D</t>
  </si>
  <si>
    <t>F</t>
  </si>
  <si>
    <t>AY2024</t>
    <phoneticPr fontId="1"/>
  </si>
  <si>
    <t>AY2023 1st and 2nd semester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</si>
</sst>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4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sz val="18"/>
      <color rgb="FFFF0000"/>
      <name val="Calibri"/>
      <family val="3"/>
      <charset val="128"/>
      <scheme val="minor"/>
    </font>
    <font>
      <b/>
      <u/>
      <sz val="12"/>
      <color theme="1"/>
      <name val="Calibri"/>
      <family val="3"/>
      <charset val="128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charset val="128"/>
      <scheme val="minor"/>
    </font>
    <font>
      <b/>
      <sz val="18"/>
      <name val="Arial"/>
      <family val="2"/>
    </font>
    <font>
      <sz val="11"/>
      <name val="Calibri"/>
      <family val="2"/>
      <charset val="128"/>
      <scheme val="minor"/>
    </font>
    <font>
      <sz val="11"/>
      <color theme="0" tint="-0.34998626667073579"/>
      <name val="Segoe UI Symbol"/>
      <family val="3"/>
    </font>
    <font>
      <sz val="11"/>
      <color theme="0" tint="-0.34998626667073579"/>
      <name val="Calibri"/>
      <family val="3"/>
      <charset val="128"/>
      <scheme val="minor"/>
    </font>
    <font>
      <sz val="14"/>
      <color theme="0" tint="-0.34998626667073579"/>
      <name val="Calibri"/>
      <family val="3"/>
      <charset val="128"/>
      <scheme val="minor"/>
    </font>
    <font>
      <b/>
      <sz val="14"/>
      <color theme="0" tint="-0.34998626667073579"/>
      <name val="Calibri"/>
      <family val="3"/>
      <charset val="128"/>
      <scheme val="minor"/>
    </font>
    <font>
      <b/>
      <sz val="11"/>
      <color theme="0" tint="-0.34998626667073579"/>
      <name val="Calibri"/>
      <family val="3"/>
      <charset val="128"/>
      <scheme val="minor"/>
    </font>
    <font>
      <sz val="10"/>
      <color theme="0" tint="-0.34998626667073579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Calibri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20"/>
      <color indexed="81"/>
      <name val="MS P ゴシック"/>
      <family val="3"/>
      <charset val="128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5" borderId="0" xfId="0" applyFont="1" applyFill="1">
      <alignment vertical="center"/>
    </xf>
    <xf numFmtId="0" fontId="0" fillId="5" borderId="0" xfId="0" applyFill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5" borderId="0" xfId="0" applyFont="1" applyFill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20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>
      <alignment vertical="center"/>
    </xf>
    <xf numFmtId="0" fontId="29" fillId="0" borderId="30" xfId="0" applyFont="1" applyBorder="1">
      <alignment vertical="center"/>
    </xf>
    <xf numFmtId="0" fontId="29" fillId="0" borderId="30" xfId="0" applyFont="1" applyBorder="1" applyAlignment="1">
      <alignment vertical="center" wrapText="1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33" xfId="0" applyFont="1" applyBorder="1" applyAlignment="1">
      <alignment vertical="center" wrapText="1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35" xfId="0" applyFont="1" applyBorder="1" applyAlignment="1">
      <alignment vertical="center" wrapText="1"/>
    </xf>
    <xf numFmtId="0" fontId="31" fillId="0" borderId="20" xfId="0" applyFont="1" applyBorder="1">
      <alignment vertical="center"/>
    </xf>
    <xf numFmtId="0" fontId="29" fillId="0" borderId="36" xfId="0" applyFont="1" applyBorder="1">
      <alignment vertical="center"/>
    </xf>
    <xf numFmtId="0" fontId="31" fillId="0" borderId="31" xfId="0" applyFont="1" applyBorder="1">
      <alignment vertical="center"/>
    </xf>
    <xf numFmtId="0" fontId="33" fillId="0" borderId="24" xfId="3" applyFont="1" applyBorder="1" applyAlignment="1">
      <alignment vertical="center" wrapText="1"/>
    </xf>
    <xf numFmtId="0" fontId="33" fillId="0" borderId="33" xfId="3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37" xfId="0" applyFont="1" applyBorder="1">
      <alignment vertical="center"/>
    </xf>
    <xf numFmtId="0" fontId="38" fillId="0" borderId="1" xfId="0" applyFont="1" applyBorder="1">
      <alignment vertical="center"/>
    </xf>
    <xf numFmtId="0" fontId="37" fillId="0" borderId="1" xfId="0" applyFont="1" applyBorder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right" vertical="center"/>
    </xf>
    <xf numFmtId="0" fontId="3" fillId="6" borderId="12" xfId="0" applyFont="1" applyFill="1" applyBorder="1" applyAlignment="1">
      <alignment horizontal="center" vertical="center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top" wrapText="1"/>
    </xf>
  </cellXfs>
  <cellStyles count="4">
    <cellStyle name="Hiperlink" xfId="3" builtinId="8"/>
    <cellStyle name="Normal" xfId="0" builtinId="0"/>
    <cellStyle name="標準 2" xfId="2" xr:uid="{00000000-0005-0000-0000-000004000000}"/>
    <cellStyle name="標準 2 2" xfId="1" xr:uid="{00000000-0005-0000-0000-000005000000}"/>
  </cellStyles>
  <dxfs count="0"/>
  <tableStyles count="0" defaultTableStyle="TableStyleMedium2" defaultPivotStyle="PivotStyleLight16"/>
  <colors>
    <mruColors>
      <color rgb="FFFFFFCC"/>
      <color rgb="FF58B86A"/>
      <color rgb="FF6BC539"/>
      <color rgb="FF9BD200"/>
      <color rgb="FFFFCC99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193672</xdr:rowOff>
    </xdr:from>
    <xdr:to>
      <xdr:col>0</xdr:col>
      <xdr:colOff>682625</xdr:colOff>
      <xdr:row>13</xdr:row>
      <xdr:rowOff>53339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59F145E-3F90-414C-66AC-C991B2E5D33C}"/>
            </a:ext>
          </a:extLst>
        </xdr:cNvPr>
        <xdr:cNvGrpSpPr/>
      </xdr:nvGrpSpPr>
      <xdr:grpSpPr>
        <a:xfrm>
          <a:off x="0" y="612772"/>
          <a:ext cx="596900" cy="6546217"/>
          <a:chOff x="0" y="781049"/>
          <a:chExt cx="638175" cy="4114800"/>
        </a:xfrm>
        <a:solidFill>
          <a:schemeClr val="accent1">
            <a:lumMod val="75000"/>
          </a:schemeClr>
        </a:solidFill>
      </xdr:grpSpPr>
      <xdr:pic>
        <xdr:nvPicPr>
          <xdr:cNvPr id="4" name="グラフィックス 3" descr="山形の矢印 単色塗りつぶし">
            <a:extLst>
              <a:ext uri="{FF2B5EF4-FFF2-40B4-BE49-F238E27FC236}">
                <a16:creationId xmlns:a16="http://schemas.microsoft.com/office/drawing/2014/main" id="{E93BCE91-76D0-7EC8-17ED-E6027424EB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5400000">
            <a:off x="0" y="781049"/>
            <a:ext cx="638175" cy="638175"/>
          </a:xfrm>
          <a:prstGeom prst="rect">
            <a:avLst/>
          </a:prstGeom>
        </xdr:spPr>
      </xdr:pic>
      <xdr:pic>
        <xdr:nvPicPr>
          <xdr:cNvPr id="5" name="グラフィックス 4" descr="山形の矢印 単色塗りつぶし">
            <a:extLst>
              <a:ext uri="{FF2B5EF4-FFF2-40B4-BE49-F238E27FC236}">
                <a16:creationId xmlns:a16="http://schemas.microsoft.com/office/drawing/2014/main" id="{F5DBE087-C72F-4E5E-A053-88908738E7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5400000">
            <a:off x="0" y="1476374"/>
            <a:ext cx="638175" cy="638175"/>
          </a:xfrm>
          <a:prstGeom prst="rect">
            <a:avLst/>
          </a:prstGeom>
        </xdr:spPr>
      </xdr:pic>
      <xdr:pic>
        <xdr:nvPicPr>
          <xdr:cNvPr id="6" name="グラフィックス 5" descr="山形の矢印 単色塗りつぶし">
            <a:extLst>
              <a:ext uri="{FF2B5EF4-FFF2-40B4-BE49-F238E27FC236}">
                <a16:creationId xmlns:a16="http://schemas.microsoft.com/office/drawing/2014/main" id="{D42CD75C-5B91-496D-8C39-93CC53F3DE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5400000">
            <a:off x="0" y="2867024"/>
            <a:ext cx="638175" cy="638175"/>
          </a:xfrm>
          <a:prstGeom prst="rect">
            <a:avLst/>
          </a:prstGeom>
        </xdr:spPr>
      </xdr:pic>
      <xdr:pic>
        <xdr:nvPicPr>
          <xdr:cNvPr id="7" name="グラフィックス 6" descr="山形の矢印 単色塗りつぶし">
            <a:extLst>
              <a:ext uri="{FF2B5EF4-FFF2-40B4-BE49-F238E27FC236}">
                <a16:creationId xmlns:a16="http://schemas.microsoft.com/office/drawing/2014/main" id="{884BED20-00AA-4DDC-AD14-EC4B82DD17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5400000">
            <a:off x="0" y="2171699"/>
            <a:ext cx="638175" cy="638175"/>
          </a:xfrm>
          <a:prstGeom prst="rect">
            <a:avLst/>
          </a:prstGeom>
        </xdr:spPr>
      </xdr:pic>
      <xdr:pic>
        <xdr:nvPicPr>
          <xdr:cNvPr id="8" name="グラフィックス 7" descr="山形の矢印 単色塗りつぶし">
            <a:extLst>
              <a:ext uri="{FF2B5EF4-FFF2-40B4-BE49-F238E27FC236}">
                <a16:creationId xmlns:a16="http://schemas.microsoft.com/office/drawing/2014/main" id="{EEA8E194-3CE0-4CE8-80DE-EEF573B94E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5400000">
            <a:off x="0" y="3562349"/>
            <a:ext cx="638175" cy="638175"/>
          </a:xfrm>
          <a:prstGeom prst="rect">
            <a:avLst/>
          </a:prstGeom>
        </xdr:spPr>
      </xdr:pic>
      <xdr:pic>
        <xdr:nvPicPr>
          <xdr:cNvPr id="9" name="グラフィックス 8" descr="山形の矢印 単色塗りつぶし">
            <a:extLst>
              <a:ext uri="{FF2B5EF4-FFF2-40B4-BE49-F238E27FC236}">
                <a16:creationId xmlns:a16="http://schemas.microsoft.com/office/drawing/2014/main" id="{10D2A380-0A59-4318-830D-B53E8763A4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5400000">
            <a:off x="0" y="4257674"/>
            <a:ext cx="638175" cy="6381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22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B948A0-F8E2-4643-BEE0-C14B91CB9FA2}"/>
            </a:ext>
          </a:extLst>
        </xdr:cNvPr>
        <xdr:cNvSpPr txBox="1"/>
      </xdr:nvSpPr>
      <xdr:spPr>
        <a:xfrm>
          <a:off x="15560040" y="916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1144089</xdr:colOff>
      <xdr:row>11</xdr:row>
      <xdr:rowOff>10886</xdr:rowOff>
    </xdr:from>
    <xdr:to>
      <xdr:col>12</xdr:col>
      <xdr:colOff>147229</xdr:colOff>
      <xdr:row>12</xdr:row>
      <xdr:rowOff>59055</xdr:rowOff>
    </xdr:to>
    <xdr:sp macro="" textlink="">
      <xdr:nvSpPr>
        <xdr:cNvPr id="4" name="U ターン矢印 4">
          <a:extLst>
            <a:ext uri="{FF2B5EF4-FFF2-40B4-BE49-F238E27FC236}">
              <a16:creationId xmlns:a16="http://schemas.microsoft.com/office/drawing/2014/main" id="{B9BB705C-E1FC-4064-8113-CE9952CE4644}"/>
            </a:ext>
          </a:extLst>
        </xdr:cNvPr>
        <xdr:cNvSpPr/>
      </xdr:nvSpPr>
      <xdr:spPr>
        <a:xfrm>
          <a:off x="7740832" y="3559629"/>
          <a:ext cx="11434626" cy="287655"/>
        </a:xfrm>
        <a:prstGeom prst="uturnArrow">
          <a:avLst/>
        </a:prstGeom>
        <a:solidFill>
          <a:schemeClr val="accent5"/>
        </a:solidFill>
        <a:ln w="3175">
          <a:solidFill>
            <a:sysClr val="windowText" lastClr="000000">
              <a:alpha val="60000"/>
            </a:sysClr>
          </a:solidFill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126003</xdr:colOff>
      <xdr:row>12</xdr:row>
      <xdr:rowOff>45722</xdr:rowOff>
    </xdr:from>
    <xdr:to>
      <xdr:col>13</xdr:col>
      <xdr:colOff>571500</xdr:colOff>
      <xdr:row>18</xdr:row>
      <xdr:rowOff>160656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1597618F-F2AF-4896-9754-BED6AD1092AB}"/>
            </a:ext>
          </a:extLst>
        </xdr:cNvPr>
        <xdr:cNvSpPr/>
      </xdr:nvSpPr>
      <xdr:spPr>
        <a:xfrm>
          <a:off x="18022117" y="3833951"/>
          <a:ext cx="1882412" cy="1551848"/>
        </a:xfrm>
        <a:prstGeom prst="roundRect">
          <a:avLst/>
        </a:prstGeom>
        <a:solidFill>
          <a:schemeClr val="accent5">
            <a:lumMod val="7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Arial" panose="020B0604020202020204" pitchFamily="34" charset="0"/>
              <a:cs typeface="Arial" panose="020B0604020202020204" pitchFamily="34" charset="0"/>
            </a:rPr>
            <a:t>Please choose your academic</a:t>
          </a:r>
          <a:r>
            <a:rPr kumimoji="1" lang="en-US" altLang="ja-JP" sz="1400" b="1" baseline="0">
              <a:latin typeface="Arial" panose="020B0604020202020204" pitchFamily="34" charset="0"/>
              <a:cs typeface="Arial" panose="020B0604020202020204" pitchFamily="34" charset="0"/>
            </a:rPr>
            <a:t> scores from pull down lists in </a:t>
          </a:r>
          <a:r>
            <a:rPr kumimoji="1" lang="en-US" altLang="ja-JP" sz="14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yellow high-lighted </a:t>
          </a:r>
          <a:r>
            <a:rPr kumimoji="1" lang="en-US" altLang="ja-JP" sz="1400" b="1" baseline="0">
              <a:latin typeface="Arial" panose="020B0604020202020204" pitchFamily="34" charset="0"/>
              <a:cs typeface="Arial" panose="020B0604020202020204" pitchFamily="34" charset="0"/>
            </a:rPr>
            <a:t> cells.</a:t>
          </a:r>
          <a:endParaRPr kumimoji="1" lang="ja-JP" alt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103684</xdr:rowOff>
    </xdr:from>
    <xdr:to>
      <xdr:col>14</xdr:col>
      <xdr:colOff>25581</xdr:colOff>
      <xdr:row>9</xdr:row>
      <xdr:rowOff>272142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B6C5410-6203-2BB9-AD37-100556849554}"/>
            </a:ext>
          </a:extLst>
        </xdr:cNvPr>
        <xdr:cNvSpPr/>
      </xdr:nvSpPr>
      <xdr:spPr>
        <a:xfrm>
          <a:off x="8926286" y="756827"/>
          <a:ext cx="11118124" cy="2247629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*What to do*</a:t>
          </a:r>
        </a:p>
        <a:p>
          <a:pPr algn="l"/>
          <a:r>
            <a:rPr kumimoji="1" lang="en-US" altLang="ja-JP" sz="1800" b="1"/>
            <a:t>Convert your academic grade points average (GPA) in scale of 3.0. </a:t>
          </a: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The amount of scholarship will be determined based on your previous academic grade points average of your home university in the selection process.</a:t>
          </a: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To be eligible for the scholarship, you must meet the other requirements you are asked to answer on the separately sent application form.</a:t>
          </a: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 </a:t>
          </a: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*The amount of scholarship*</a:t>
          </a: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Over 2.3		-&gt; JPY80,000/student</a:t>
          </a: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less than 2.3	-&gt; JPY60,000/student</a:t>
          </a:r>
          <a:endParaRPr kumimoji="1" lang="ja-JP" altLang="en-US" sz="14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エコロジー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7ZyenyQSfj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FF66-CE0A-4314-A1E2-FC940E5B7A29}">
  <sheetPr>
    <pageSetUpPr fitToPage="1"/>
  </sheetPr>
  <dimension ref="B1:E13"/>
  <sheetViews>
    <sheetView tabSelected="1" topLeftCell="A4" zoomScaleNormal="100" zoomScaleSheetLayoutView="115" workbookViewId="0">
      <selection activeCell="F6" sqref="F6"/>
    </sheetView>
  </sheetViews>
  <sheetFormatPr defaultColWidth="9" defaultRowHeight="18.75"/>
  <cols>
    <col min="1" max="2" width="9" style="38"/>
    <col min="3" max="3" width="24.28515625" style="38" bestFit="1" customWidth="1"/>
    <col min="4" max="4" width="58.42578125" style="39" customWidth="1"/>
    <col min="5" max="5" width="37.85546875" style="38" customWidth="1"/>
    <col min="6" max="6" width="27.85546875" style="38" customWidth="1"/>
    <col min="7" max="7" width="33.42578125" style="38" bestFit="1" customWidth="1"/>
    <col min="8" max="16384" width="9" style="38"/>
  </cols>
  <sheetData>
    <row r="1" spans="2:5" ht="33" customHeight="1" thickBot="1">
      <c r="B1" s="87" t="s">
        <v>56</v>
      </c>
      <c r="C1" s="87"/>
      <c r="D1" s="87"/>
      <c r="E1" s="87"/>
    </row>
    <row r="2" spans="2:5" ht="19.5" thickBot="1">
      <c r="B2" s="49"/>
      <c r="C2" s="50" t="s">
        <v>72</v>
      </c>
      <c r="D2" s="50" t="s">
        <v>73</v>
      </c>
      <c r="E2" s="42" t="s">
        <v>74</v>
      </c>
    </row>
    <row r="3" spans="2:5" ht="64.5" customHeight="1" thickTop="1">
      <c r="B3" s="51" t="s">
        <v>55</v>
      </c>
      <c r="C3" s="52" t="s">
        <v>57</v>
      </c>
      <c r="D3" s="53" t="s">
        <v>61</v>
      </c>
      <c r="E3" s="54" t="s">
        <v>75</v>
      </c>
    </row>
    <row r="4" spans="2:5" ht="33" customHeight="1">
      <c r="B4" s="43" t="s">
        <v>58</v>
      </c>
      <c r="C4" s="44" t="s">
        <v>59</v>
      </c>
      <c r="D4" s="45" t="s">
        <v>77</v>
      </c>
      <c r="E4" s="62" t="s">
        <v>75</v>
      </c>
    </row>
    <row r="5" spans="2:5" ht="33" customHeight="1">
      <c r="B5" s="43"/>
      <c r="C5" s="44"/>
      <c r="D5" s="64" t="s">
        <v>60</v>
      </c>
      <c r="E5" s="40"/>
    </row>
    <row r="6" spans="2:5" ht="112.5">
      <c r="B6" s="43"/>
      <c r="C6" s="44"/>
      <c r="D6" s="45" t="s">
        <v>95</v>
      </c>
      <c r="E6" s="40"/>
    </row>
    <row r="7" spans="2:5" ht="33" customHeight="1">
      <c r="B7" s="55"/>
      <c r="C7" s="56"/>
      <c r="D7" s="65" t="s">
        <v>78</v>
      </c>
      <c r="E7" s="54"/>
    </row>
    <row r="8" spans="2:5" ht="66" customHeight="1">
      <c r="B8" s="55" t="s">
        <v>62</v>
      </c>
      <c r="C8" s="56" t="s">
        <v>59</v>
      </c>
      <c r="D8" s="57" t="s">
        <v>63</v>
      </c>
      <c r="E8" s="63" t="s">
        <v>76</v>
      </c>
    </row>
    <row r="9" spans="2:5" ht="33" customHeight="1">
      <c r="B9" s="58" t="s">
        <v>64</v>
      </c>
      <c r="C9" s="59" t="s">
        <v>57</v>
      </c>
      <c r="D9" s="60" t="s">
        <v>65</v>
      </c>
      <c r="E9" s="63" t="s">
        <v>76</v>
      </c>
    </row>
    <row r="10" spans="2:5" ht="33" customHeight="1">
      <c r="B10" s="43" t="s">
        <v>66</v>
      </c>
      <c r="C10" s="44" t="s">
        <v>59</v>
      </c>
      <c r="D10" s="45" t="s">
        <v>67</v>
      </c>
      <c r="E10" s="61" t="s">
        <v>71</v>
      </c>
    </row>
    <row r="11" spans="2:5" ht="33" customHeight="1">
      <c r="B11" s="43"/>
      <c r="C11" s="44"/>
      <c r="D11" s="45" t="s">
        <v>68</v>
      </c>
      <c r="E11" s="40"/>
    </row>
    <row r="12" spans="2:5" ht="33" customHeight="1">
      <c r="B12" s="43"/>
      <c r="C12" s="44"/>
      <c r="D12" s="45" t="s">
        <v>69</v>
      </c>
      <c r="E12" s="40"/>
    </row>
    <row r="13" spans="2:5" ht="33" customHeight="1" thickBot="1">
      <c r="B13" s="46"/>
      <c r="C13" s="47"/>
      <c r="D13" s="48" t="s">
        <v>70</v>
      </c>
      <c r="E13" s="41"/>
    </row>
  </sheetData>
  <mergeCells count="1">
    <mergeCell ref="B1:E1"/>
  </mergeCells>
  <phoneticPr fontId="1"/>
  <hyperlinks>
    <hyperlink ref="D7" location="'GPA Conversion Form'!A1" display="c) GPA conversion form filled" xr:uid="{3169701A-73B9-4D61-A475-AEB9BB3313DD}"/>
    <hyperlink ref="D5" r:id="rId1" xr:uid="{6576C2F4-0A02-473D-A828-DEB72659D88F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EE5A-48A6-42FF-9C26-3CE503CCE715}">
  <sheetPr>
    <pageSetUpPr fitToPage="1"/>
  </sheetPr>
  <dimension ref="A2:AB58"/>
  <sheetViews>
    <sheetView view="pageBreakPreview" topLeftCell="A7" zoomScale="70" zoomScaleNormal="70" zoomScaleSheetLayoutView="70" workbookViewId="0">
      <selection activeCell="B27" sqref="B27"/>
    </sheetView>
  </sheetViews>
  <sheetFormatPr defaultRowHeight="15"/>
  <cols>
    <col min="1" max="1" width="3.28515625" customWidth="1"/>
    <col min="2" max="2" width="16.28515625" customWidth="1"/>
    <col min="3" max="3" width="23" hidden="1" customWidth="1"/>
    <col min="4" max="4" width="17.28515625" customWidth="1"/>
    <col min="5" max="5" width="8.42578125" customWidth="1"/>
    <col min="6" max="6" width="10.42578125" customWidth="1"/>
    <col min="7" max="9" width="30.5703125" customWidth="1"/>
    <col min="10" max="10" width="56.42578125" customWidth="1"/>
    <col min="11" max="11" width="30.5703125" customWidth="1"/>
    <col min="12" max="12" width="14.85546875" customWidth="1"/>
    <col min="13" max="13" width="4" customWidth="1"/>
    <col min="14" max="15" width="9" customWidth="1"/>
    <col min="16" max="16" width="13.42578125" customWidth="1"/>
    <col min="17" max="17" width="13.42578125" hidden="1" customWidth="1"/>
    <col min="18" max="18" width="15.85546875" hidden="1" customWidth="1"/>
    <col min="19" max="19" width="7" hidden="1" customWidth="1"/>
    <col min="20" max="21" width="14.42578125" hidden="1" customWidth="1"/>
    <col min="22" max="22" width="13.28515625" hidden="1" customWidth="1"/>
    <col min="23" max="25" width="0" hidden="1" customWidth="1"/>
    <col min="27" max="27" width="47" bestFit="1" customWidth="1"/>
    <col min="28" max="28" width="32.42578125" bestFit="1" customWidth="1"/>
  </cols>
  <sheetData>
    <row r="2" spans="1:28" ht="16.5" customHeight="1">
      <c r="K2" s="1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 ht="20.25">
      <c r="B3" s="88" t="s">
        <v>2</v>
      </c>
      <c r="C3" s="89"/>
      <c r="D3" s="89"/>
      <c r="E3" s="89"/>
      <c r="F3" s="89"/>
      <c r="G3" s="89"/>
      <c r="H3" s="89"/>
      <c r="I3" s="89"/>
      <c r="J3" s="89"/>
      <c r="K3" s="9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9.6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s="26" customFormat="1" ht="30.95" customHeight="1">
      <c r="A5" s="22"/>
      <c r="B5" s="23" t="s">
        <v>28</v>
      </c>
      <c r="C5" s="25"/>
      <c r="D5" s="25"/>
      <c r="E5" s="25"/>
      <c r="F5" s="25"/>
      <c r="G5" s="25"/>
      <c r="H5" s="24"/>
      <c r="I5" s="25"/>
      <c r="J5" s="25"/>
      <c r="K5" s="25"/>
    </row>
    <row r="6" spans="1:28" s="26" customFormat="1" ht="30.95" customHeight="1">
      <c r="A6" s="22"/>
      <c r="B6" s="23"/>
      <c r="C6" s="25"/>
      <c r="D6" s="76"/>
      <c r="E6" s="76"/>
      <c r="F6" s="77" t="s">
        <v>100</v>
      </c>
      <c r="G6" s="19"/>
      <c r="H6" s="24"/>
      <c r="I6" s="25"/>
      <c r="J6" s="25"/>
      <c r="K6" s="25"/>
    </row>
    <row r="7" spans="1:28" s="26" customFormat="1" ht="30.95" customHeight="1">
      <c r="A7" s="22"/>
      <c r="B7" s="23"/>
      <c r="C7" s="25"/>
      <c r="D7" s="76"/>
      <c r="E7" s="76"/>
      <c r="F7" s="77" t="s">
        <v>98</v>
      </c>
      <c r="G7" s="19" t="s">
        <v>106</v>
      </c>
      <c r="H7" s="24"/>
      <c r="I7" s="25"/>
      <c r="J7" s="25"/>
      <c r="K7" s="25"/>
    </row>
    <row r="8" spans="1:28" s="26" customFormat="1" ht="30.95" customHeight="1">
      <c r="A8" s="22"/>
      <c r="B8" s="23"/>
      <c r="C8" s="25"/>
      <c r="D8" s="76"/>
      <c r="E8" s="76"/>
      <c r="F8" s="77" t="s">
        <v>99</v>
      </c>
      <c r="G8" s="19" t="s">
        <v>107</v>
      </c>
      <c r="H8" s="24"/>
      <c r="I8" s="25"/>
      <c r="J8" s="25"/>
      <c r="K8" s="25"/>
    </row>
    <row r="9" spans="1:28" s="26" customFormat="1" ht="30.95" customHeight="1">
      <c r="A9" s="22"/>
      <c r="B9" s="23"/>
      <c r="C9" s="25"/>
      <c r="D9" s="25"/>
      <c r="E9" s="25"/>
      <c r="F9" s="25"/>
      <c r="G9" s="25"/>
      <c r="H9" s="24"/>
      <c r="I9" s="25"/>
      <c r="J9" s="25"/>
      <c r="K9" s="25"/>
    </row>
    <row r="10" spans="1:28" ht="21.75" customHeight="1">
      <c r="B10" s="17" t="s">
        <v>29</v>
      </c>
      <c r="C10" s="17"/>
      <c r="D10" s="18"/>
      <c r="E10" s="1"/>
      <c r="F10" s="1"/>
      <c r="G10" s="1"/>
      <c r="H10" s="1"/>
      <c r="I10" s="1"/>
      <c r="J10" s="1"/>
      <c r="K10" s="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8" ht="42.75" customHeight="1">
      <c r="B11" s="91" t="s">
        <v>3</v>
      </c>
      <c r="C11" s="92"/>
      <c r="D11" s="93"/>
      <c r="E11" s="1"/>
      <c r="F11" s="94" t="s">
        <v>11</v>
      </c>
      <c r="G11" s="95"/>
      <c r="H11" s="95"/>
      <c r="I11" s="95"/>
      <c r="J11" s="95"/>
      <c r="K11" s="96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8" ht="18.75" customHeight="1" thickBot="1">
      <c r="B12" s="78" t="s">
        <v>30</v>
      </c>
      <c r="C12" s="78" t="s">
        <v>26</v>
      </c>
      <c r="D12" s="78" t="s">
        <v>25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8" ht="18.75" customHeight="1">
      <c r="B13" s="85" t="s">
        <v>101</v>
      </c>
      <c r="C13" s="86"/>
      <c r="D13" s="19">
        <v>3</v>
      </c>
      <c r="F13" s="79" t="s">
        <v>4</v>
      </c>
      <c r="G13" s="80" t="s">
        <v>97</v>
      </c>
      <c r="H13" s="81" t="s">
        <v>5</v>
      </c>
      <c r="I13" s="82" t="s">
        <v>6</v>
      </c>
      <c r="J13" s="83" t="s">
        <v>7</v>
      </c>
      <c r="K13" s="84" t="s">
        <v>8</v>
      </c>
      <c r="P13" s="27" t="s">
        <v>27</v>
      </c>
      <c r="Q13" s="28"/>
      <c r="R13" s="28"/>
      <c r="S13" s="28"/>
      <c r="T13" s="28"/>
      <c r="U13" s="28"/>
      <c r="V13" s="28"/>
      <c r="W13" s="28"/>
      <c r="X13" s="28"/>
      <c r="Y13" s="28"/>
      <c r="Z13" s="28" t="s">
        <v>31</v>
      </c>
      <c r="AA13" s="28" t="s">
        <v>32</v>
      </c>
      <c r="AB13" s="29"/>
    </row>
    <row r="14" spans="1:28" ht="18.75" customHeight="1">
      <c r="B14" s="85" t="s">
        <v>102</v>
      </c>
      <c r="C14" s="86"/>
      <c r="D14" s="19">
        <v>3</v>
      </c>
      <c r="F14" s="2" t="s">
        <v>9</v>
      </c>
      <c r="G14" s="30" t="s">
        <v>96</v>
      </c>
      <c r="H14" s="31" t="s">
        <v>12</v>
      </c>
      <c r="I14" s="11" t="e">
        <f>VLOOKUP(H14,$B$13:$D$18,2, FALSE)</f>
        <v>#N/A</v>
      </c>
      <c r="J14" s="3">
        <v>3</v>
      </c>
      <c r="K14" s="4" t="e">
        <f t="shared" ref="K14:K39" si="0">I14*J14</f>
        <v>#N/A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 t="s">
        <v>33</v>
      </c>
      <c r="AA14" s="28" t="s">
        <v>34</v>
      </c>
      <c r="AB14" s="29"/>
    </row>
    <row r="15" spans="1:28" ht="18.75" customHeight="1">
      <c r="B15" s="85" t="s">
        <v>103</v>
      </c>
      <c r="C15" s="86"/>
      <c r="D15" s="19">
        <v>2</v>
      </c>
      <c r="F15" s="5">
        <v>1</v>
      </c>
      <c r="G15" s="15"/>
      <c r="H15" s="32" t="s">
        <v>1</v>
      </c>
      <c r="I15" s="12" t="e">
        <f>VLOOKUP(H15,$B$13:$D$17,3, FALSE)</f>
        <v>#N/A</v>
      </c>
      <c r="J15" s="6">
        <v>0</v>
      </c>
      <c r="K15" s="7" t="e">
        <f t="shared" si="0"/>
        <v>#N/A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35</v>
      </c>
      <c r="AA15" s="28" t="s">
        <v>36</v>
      </c>
      <c r="AB15" s="29"/>
    </row>
    <row r="16" spans="1:28" ht="18.75" customHeight="1">
      <c r="B16" s="85" t="s">
        <v>104</v>
      </c>
      <c r="C16" s="86"/>
      <c r="D16" s="19">
        <v>1</v>
      </c>
      <c r="F16" s="5">
        <v>2</v>
      </c>
      <c r="G16" s="15"/>
      <c r="H16" s="32" t="s">
        <v>1</v>
      </c>
      <c r="I16" s="12" t="e">
        <f t="shared" ref="I16:I39" si="1">VLOOKUP(H16,$B$13:$D$17,3, FALSE)</f>
        <v>#N/A</v>
      </c>
      <c r="J16" s="6">
        <v>0</v>
      </c>
      <c r="K16" s="7" t="e">
        <f t="shared" si="0"/>
        <v>#N/A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 t="s">
        <v>37</v>
      </c>
      <c r="AA16" s="28" t="s">
        <v>38</v>
      </c>
      <c r="AB16" s="29"/>
    </row>
    <row r="17" spans="2:28" ht="18.75" customHeight="1">
      <c r="B17" s="85" t="s">
        <v>105</v>
      </c>
      <c r="C17" s="86"/>
      <c r="D17" s="19">
        <v>0</v>
      </c>
      <c r="F17" s="5">
        <v>3</v>
      </c>
      <c r="G17" s="15"/>
      <c r="H17" s="32" t="s">
        <v>1</v>
      </c>
      <c r="I17" s="12" t="e">
        <f t="shared" si="1"/>
        <v>#N/A</v>
      </c>
      <c r="J17" s="6">
        <v>0</v>
      </c>
      <c r="K17" s="7" t="e">
        <f t="shared" si="0"/>
        <v>#N/A</v>
      </c>
      <c r="P17" s="28"/>
      <c r="Q17" s="28"/>
      <c r="R17" s="98" t="s">
        <v>39</v>
      </c>
      <c r="S17" s="98"/>
      <c r="T17" s="98"/>
      <c r="U17" s="98"/>
      <c r="V17" s="98"/>
      <c r="W17" s="98"/>
      <c r="X17" s="28"/>
      <c r="Y17" s="28"/>
      <c r="Z17" s="28" t="s">
        <v>40</v>
      </c>
      <c r="AA17" s="28" t="s">
        <v>41</v>
      </c>
      <c r="AB17" s="29"/>
    </row>
    <row r="18" spans="2:28" ht="18.75" customHeight="1">
      <c r="F18" s="5">
        <v>4</v>
      </c>
      <c r="G18" s="15"/>
      <c r="H18" s="32" t="s">
        <v>1</v>
      </c>
      <c r="I18" s="12" t="e">
        <f t="shared" si="1"/>
        <v>#N/A</v>
      </c>
      <c r="J18" s="6">
        <v>0</v>
      </c>
      <c r="K18" s="7" t="e">
        <f t="shared" si="0"/>
        <v>#N/A</v>
      </c>
      <c r="P18" s="28"/>
      <c r="Q18" s="28"/>
      <c r="R18" s="33"/>
      <c r="S18" s="33"/>
      <c r="T18" s="34" t="s">
        <v>20</v>
      </c>
      <c r="U18" s="34" t="s">
        <v>21</v>
      </c>
      <c r="V18" s="34" t="s">
        <v>22</v>
      </c>
      <c r="W18" s="28"/>
      <c r="X18" s="28"/>
      <c r="Y18" s="28"/>
      <c r="Z18" s="28" t="s">
        <v>42</v>
      </c>
      <c r="AA18" s="28" t="s">
        <v>43</v>
      </c>
      <c r="AB18" s="29"/>
    </row>
    <row r="19" spans="2:28" ht="18.75" customHeight="1">
      <c r="F19" s="5">
        <v>5</v>
      </c>
      <c r="G19" s="15"/>
      <c r="H19" s="32" t="s">
        <v>1</v>
      </c>
      <c r="I19" s="12" t="e">
        <f t="shared" si="1"/>
        <v>#N/A</v>
      </c>
      <c r="J19" s="6">
        <v>0</v>
      </c>
      <c r="K19" s="7" t="e">
        <f t="shared" si="0"/>
        <v>#N/A</v>
      </c>
      <c r="P19" s="28"/>
      <c r="Q19" s="28"/>
      <c r="R19" s="99">
        <v>2016</v>
      </c>
      <c r="S19" s="35" t="s">
        <v>13</v>
      </c>
      <c r="T19" s="35" t="s">
        <v>17</v>
      </c>
      <c r="U19" s="35" t="s">
        <v>15</v>
      </c>
      <c r="V19" s="101" t="s">
        <v>44</v>
      </c>
      <c r="W19" s="28"/>
      <c r="X19" s="28"/>
      <c r="Y19" s="28"/>
      <c r="Z19" s="28" t="s">
        <v>45</v>
      </c>
      <c r="AA19" s="28" t="s">
        <v>46</v>
      </c>
      <c r="AB19" s="29"/>
    </row>
    <row r="20" spans="2:28" ht="18.75" customHeight="1">
      <c r="F20" s="5">
        <v>6</v>
      </c>
      <c r="G20" s="15"/>
      <c r="H20" s="32" t="s">
        <v>1</v>
      </c>
      <c r="I20" s="12" t="e">
        <f t="shared" si="1"/>
        <v>#N/A</v>
      </c>
      <c r="J20" s="6">
        <v>0</v>
      </c>
      <c r="K20" s="7" t="e">
        <f t="shared" si="0"/>
        <v>#N/A</v>
      </c>
      <c r="P20" s="28"/>
      <c r="Q20" s="28"/>
      <c r="R20" s="100"/>
      <c r="S20" s="35" t="s">
        <v>14</v>
      </c>
      <c r="T20" s="35" t="s">
        <v>15</v>
      </c>
      <c r="U20" s="35" t="s">
        <v>15</v>
      </c>
      <c r="V20" s="102"/>
      <c r="W20" s="28"/>
      <c r="X20" s="28"/>
      <c r="Y20" s="28"/>
      <c r="Z20" s="28" t="s">
        <v>47</v>
      </c>
      <c r="AA20" s="28" t="s">
        <v>48</v>
      </c>
      <c r="AB20" s="29"/>
    </row>
    <row r="21" spans="2:28" ht="18.75" customHeight="1">
      <c r="F21" s="5">
        <v>7</v>
      </c>
      <c r="G21" s="15"/>
      <c r="H21" s="32" t="s">
        <v>1</v>
      </c>
      <c r="I21" s="12" t="e">
        <f t="shared" si="1"/>
        <v>#N/A</v>
      </c>
      <c r="J21" s="6">
        <v>0</v>
      </c>
      <c r="K21" s="7" t="e">
        <f t="shared" si="0"/>
        <v>#N/A</v>
      </c>
      <c r="P21" s="28"/>
      <c r="Q21" s="28"/>
      <c r="R21" s="99">
        <v>2017</v>
      </c>
      <c r="S21" s="35" t="s">
        <v>13</v>
      </c>
      <c r="T21" s="35" t="s">
        <v>15</v>
      </c>
      <c r="U21" s="35" t="s">
        <v>16</v>
      </c>
      <c r="V21" s="103"/>
      <c r="W21" s="28"/>
      <c r="X21" s="28"/>
      <c r="Y21" s="28"/>
      <c r="Z21" s="28" t="s">
        <v>49</v>
      </c>
      <c r="AA21" s="28" t="s">
        <v>50</v>
      </c>
      <c r="AB21" s="29"/>
    </row>
    <row r="22" spans="2:28" ht="18.75" customHeight="1">
      <c r="D22" s="9"/>
      <c r="F22" s="5">
        <v>8</v>
      </c>
      <c r="G22" s="15"/>
      <c r="H22" s="32" t="s">
        <v>1</v>
      </c>
      <c r="I22" s="12" t="e">
        <f t="shared" si="1"/>
        <v>#N/A</v>
      </c>
      <c r="J22" s="6">
        <v>0</v>
      </c>
      <c r="K22" s="7" t="e">
        <f t="shared" si="0"/>
        <v>#N/A</v>
      </c>
      <c r="P22" s="28"/>
      <c r="Q22" s="28"/>
      <c r="R22" s="100"/>
      <c r="S22" s="35" t="s">
        <v>14</v>
      </c>
      <c r="T22" s="104" t="s">
        <v>18</v>
      </c>
      <c r="U22" s="105"/>
      <c r="V22" s="106"/>
      <c r="W22" s="28"/>
      <c r="X22" s="28"/>
      <c r="Y22" s="28"/>
      <c r="Z22" s="28" t="s">
        <v>51</v>
      </c>
      <c r="AA22" s="28" t="s">
        <v>51</v>
      </c>
      <c r="AB22" s="29"/>
    </row>
    <row r="23" spans="2:28" ht="18.75" customHeight="1">
      <c r="F23" s="5">
        <v>9</v>
      </c>
      <c r="G23" s="15"/>
      <c r="H23" s="32" t="s">
        <v>1</v>
      </c>
      <c r="I23" s="12" t="e">
        <f t="shared" si="1"/>
        <v>#N/A</v>
      </c>
      <c r="J23" s="6">
        <v>0</v>
      </c>
      <c r="K23" s="7" t="e">
        <f t="shared" si="0"/>
        <v>#N/A</v>
      </c>
      <c r="P23" s="28"/>
      <c r="Q23" s="28"/>
      <c r="R23" s="28"/>
      <c r="S23" s="28"/>
      <c r="T23" s="28"/>
      <c r="U23" s="28"/>
      <c r="V23" s="36" t="s">
        <v>52</v>
      </c>
      <c r="W23" s="28"/>
      <c r="X23" s="28"/>
      <c r="Y23" s="28"/>
      <c r="Z23" s="28" t="s">
        <v>0</v>
      </c>
      <c r="AA23" s="28" t="s">
        <v>0</v>
      </c>
      <c r="AB23" s="29"/>
    </row>
    <row r="24" spans="2:28" ht="18.75" customHeight="1">
      <c r="D24" s="9"/>
      <c r="F24" s="5">
        <v>10</v>
      </c>
      <c r="G24" s="15"/>
      <c r="H24" s="32" t="s">
        <v>1</v>
      </c>
      <c r="I24" s="12" t="e">
        <f t="shared" si="1"/>
        <v>#N/A</v>
      </c>
      <c r="J24" s="6">
        <v>0</v>
      </c>
      <c r="K24" s="7" t="e">
        <f t="shared" si="0"/>
        <v>#N/A</v>
      </c>
      <c r="P24" s="29"/>
      <c r="Q24" s="13"/>
      <c r="R24" s="13"/>
      <c r="S24" s="13"/>
      <c r="T24" s="13"/>
      <c r="U24" s="13"/>
      <c r="V24" s="37" t="s">
        <v>53</v>
      </c>
      <c r="W24" s="13"/>
      <c r="X24" s="13"/>
      <c r="Y24" s="29"/>
      <c r="Z24" s="29"/>
      <c r="AA24" s="29"/>
    </row>
    <row r="25" spans="2:28" ht="18.75" customHeight="1">
      <c r="F25" s="5">
        <v>11</v>
      </c>
      <c r="G25" s="15"/>
      <c r="H25" s="32" t="s">
        <v>1</v>
      </c>
      <c r="I25" s="12" t="e">
        <f t="shared" si="1"/>
        <v>#N/A</v>
      </c>
      <c r="J25" s="6">
        <v>0</v>
      </c>
      <c r="K25" s="7" t="e">
        <f t="shared" si="0"/>
        <v>#N/A</v>
      </c>
      <c r="P25" s="29"/>
      <c r="Q25" s="13"/>
      <c r="R25" s="13" t="s">
        <v>24</v>
      </c>
      <c r="S25" s="13"/>
      <c r="T25" s="13"/>
      <c r="U25" s="13"/>
      <c r="V25" s="13"/>
      <c r="W25" s="13"/>
      <c r="X25" s="13"/>
      <c r="Y25" s="29"/>
      <c r="Z25" s="29"/>
      <c r="AA25" s="29"/>
    </row>
    <row r="26" spans="2:28" ht="18.75" customHeight="1">
      <c r="D26" s="9"/>
      <c r="F26" s="5">
        <v>12</v>
      </c>
      <c r="G26" s="15"/>
      <c r="H26" s="32" t="s">
        <v>1</v>
      </c>
      <c r="I26" s="12" t="e">
        <f t="shared" si="1"/>
        <v>#N/A</v>
      </c>
      <c r="J26" s="6">
        <v>0</v>
      </c>
      <c r="K26" s="7" t="e">
        <f t="shared" si="0"/>
        <v>#N/A</v>
      </c>
      <c r="Q26" s="14"/>
      <c r="R26" s="14" t="s">
        <v>19</v>
      </c>
      <c r="S26" s="14"/>
      <c r="T26" s="14"/>
      <c r="U26" s="14"/>
      <c r="V26" s="14"/>
      <c r="W26" s="14"/>
      <c r="X26" s="14"/>
    </row>
    <row r="27" spans="2:28" ht="18.75" customHeight="1">
      <c r="F27" s="5">
        <v>13</v>
      </c>
      <c r="G27" s="15"/>
      <c r="H27" s="32" t="s">
        <v>1</v>
      </c>
      <c r="I27" s="12" t="e">
        <f t="shared" si="1"/>
        <v>#N/A</v>
      </c>
      <c r="J27" s="6">
        <v>0</v>
      </c>
      <c r="K27" s="7" t="e">
        <f t="shared" si="0"/>
        <v>#N/A</v>
      </c>
      <c r="Q27" s="14"/>
      <c r="R27" s="14" t="s">
        <v>23</v>
      </c>
      <c r="S27" s="14"/>
      <c r="T27" s="14"/>
      <c r="U27" s="14"/>
      <c r="V27" s="14"/>
      <c r="W27" s="14"/>
      <c r="X27" s="14"/>
    </row>
    <row r="28" spans="2:28" ht="18.75" customHeight="1">
      <c r="F28" s="5">
        <v>14</v>
      </c>
      <c r="G28" s="15"/>
      <c r="H28" s="32" t="s">
        <v>1</v>
      </c>
      <c r="I28" s="12" t="e">
        <f t="shared" si="1"/>
        <v>#N/A</v>
      </c>
      <c r="J28" s="6">
        <v>0</v>
      </c>
      <c r="K28" s="7" t="e">
        <f t="shared" si="0"/>
        <v>#N/A</v>
      </c>
      <c r="Q28" s="14"/>
      <c r="R28" s="14" t="s">
        <v>54</v>
      </c>
      <c r="S28" s="14"/>
      <c r="T28" s="14"/>
      <c r="U28" s="14"/>
      <c r="V28" s="14"/>
      <c r="W28" s="14"/>
      <c r="X28" s="14"/>
    </row>
    <row r="29" spans="2:28" ht="18.75" customHeight="1">
      <c r="F29" s="5">
        <v>15</v>
      </c>
      <c r="G29" s="15"/>
      <c r="H29" s="32" t="s">
        <v>1</v>
      </c>
      <c r="I29" s="12" t="e">
        <f t="shared" si="1"/>
        <v>#N/A</v>
      </c>
      <c r="J29" s="6">
        <v>0</v>
      </c>
      <c r="K29" s="7" t="e">
        <f t="shared" si="0"/>
        <v>#N/A</v>
      </c>
      <c r="Q29" s="14"/>
      <c r="R29" s="14"/>
      <c r="S29" s="14"/>
      <c r="T29" s="14"/>
      <c r="U29" s="14"/>
      <c r="V29" s="14"/>
      <c r="W29" s="14"/>
      <c r="X29" s="14"/>
    </row>
    <row r="30" spans="2:28" ht="18.75" customHeight="1">
      <c r="F30" s="5">
        <v>16</v>
      </c>
      <c r="G30" s="15"/>
      <c r="H30" s="32" t="s">
        <v>1</v>
      </c>
      <c r="I30" s="12" t="e">
        <f t="shared" si="1"/>
        <v>#N/A</v>
      </c>
      <c r="J30" s="6">
        <v>0</v>
      </c>
      <c r="K30" s="7" t="e">
        <f t="shared" si="0"/>
        <v>#N/A</v>
      </c>
      <c r="Q30" s="14"/>
      <c r="R30" s="14"/>
      <c r="S30" s="14"/>
      <c r="T30" s="14"/>
      <c r="U30" s="14"/>
      <c r="V30" s="14"/>
      <c r="W30" s="14"/>
      <c r="X30" s="14"/>
    </row>
    <row r="31" spans="2:28" ht="18.75" customHeight="1">
      <c r="F31" s="5">
        <v>17</v>
      </c>
      <c r="G31" s="15"/>
      <c r="H31" s="32" t="s">
        <v>1</v>
      </c>
      <c r="I31" s="12" t="e">
        <f t="shared" si="1"/>
        <v>#N/A</v>
      </c>
      <c r="J31" s="6">
        <v>0</v>
      </c>
      <c r="K31" s="7" t="e">
        <f t="shared" si="0"/>
        <v>#N/A</v>
      </c>
      <c r="P31" s="16"/>
    </row>
    <row r="32" spans="2:28" ht="18.75" customHeight="1">
      <c r="F32" s="5">
        <v>18</v>
      </c>
      <c r="G32" s="15"/>
      <c r="H32" s="32" t="s">
        <v>1</v>
      </c>
      <c r="I32" s="12" t="e">
        <f t="shared" si="1"/>
        <v>#N/A</v>
      </c>
      <c r="J32" s="6">
        <v>0</v>
      </c>
      <c r="K32" s="7" t="e">
        <f t="shared" si="0"/>
        <v>#N/A</v>
      </c>
    </row>
    <row r="33" spans="5:12" ht="18.75" customHeight="1">
      <c r="F33" s="5">
        <v>19</v>
      </c>
      <c r="G33" s="15"/>
      <c r="H33" s="32" t="s">
        <v>1</v>
      </c>
      <c r="I33" s="12" t="e">
        <f t="shared" si="1"/>
        <v>#N/A</v>
      </c>
      <c r="J33" s="6">
        <v>0</v>
      </c>
      <c r="K33" s="7" t="e">
        <f t="shared" si="0"/>
        <v>#N/A</v>
      </c>
    </row>
    <row r="34" spans="5:12" ht="18.75" customHeight="1">
      <c r="F34" s="5">
        <v>20</v>
      </c>
      <c r="G34" s="15"/>
      <c r="H34" s="32" t="s">
        <v>1</v>
      </c>
      <c r="I34" s="12" t="e">
        <f t="shared" si="1"/>
        <v>#N/A</v>
      </c>
      <c r="J34" s="6">
        <v>0</v>
      </c>
      <c r="K34" s="7" t="e">
        <f t="shared" si="0"/>
        <v>#N/A</v>
      </c>
    </row>
    <row r="35" spans="5:12" ht="18.75" customHeight="1">
      <c r="F35" s="5">
        <v>21</v>
      </c>
      <c r="G35" s="15"/>
      <c r="H35" s="32" t="s">
        <v>1</v>
      </c>
      <c r="I35" s="12" t="e">
        <f t="shared" si="1"/>
        <v>#N/A</v>
      </c>
      <c r="J35" s="6">
        <v>0</v>
      </c>
      <c r="K35" s="7" t="e">
        <f t="shared" si="0"/>
        <v>#N/A</v>
      </c>
    </row>
    <row r="36" spans="5:12" ht="18.75" customHeight="1">
      <c r="F36" s="5">
        <v>22</v>
      </c>
      <c r="G36" s="15"/>
      <c r="H36" s="32" t="s">
        <v>1</v>
      </c>
      <c r="I36" s="12" t="e">
        <f t="shared" si="1"/>
        <v>#N/A</v>
      </c>
      <c r="J36" s="6">
        <v>0</v>
      </c>
      <c r="K36" s="7" t="e">
        <f t="shared" si="0"/>
        <v>#N/A</v>
      </c>
    </row>
    <row r="37" spans="5:12" ht="18.75" customHeight="1">
      <c r="F37" s="5">
        <v>23</v>
      </c>
      <c r="G37" s="15"/>
      <c r="H37" s="32" t="s">
        <v>1</v>
      </c>
      <c r="I37" s="12" t="e">
        <f t="shared" si="1"/>
        <v>#N/A</v>
      </c>
      <c r="J37" s="6">
        <v>0</v>
      </c>
      <c r="K37" s="7" t="e">
        <f t="shared" si="0"/>
        <v>#N/A</v>
      </c>
    </row>
    <row r="38" spans="5:12" ht="18.75" customHeight="1">
      <c r="F38" s="5">
        <v>24</v>
      </c>
      <c r="G38" s="15"/>
      <c r="H38" s="32" t="s">
        <v>1</v>
      </c>
      <c r="I38" s="12" t="e">
        <f t="shared" si="1"/>
        <v>#N/A</v>
      </c>
      <c r="J38" s="6">
        <v>0</v>
      </c>
      <c r="K38" s="7" t="e">
        <f t="shared" si="0"/>
        <v>#N/A</v>
      </c>
      <c r="L38" s="16"/>
    </row>
    <row r="39" spans="5:12" ht="18.75" customHeight="1" thickBot="1">
      <c r="F39" s="5">
        <v>25</v>
      </c>
      <c r="G39" s="15"/>
      <c r="H39" s="32" t="s">
        <v>1</v>
      </c>
      <c r="I39" s="12" t="e">
        <f t="shared" si="1"/>
        <v>#N/A</v>
      </c>
      <c r="J39" s="8">
        <v>0</v>
      </c>
      <c r="K39" s="7" t="e">
        <f t="shared" si="0"/>
        <v>#N/A</v>
      </c>
    </row>
    <row r="40" spans="5:12" ht="15.75" thickBot="1">
      <c r="L40" s="16"/>
    </row>
    <row r="41" spans="5:12" ht="68.25" customHeight="1" thickBot="1">
      <c r="F41" s="107" t="s">
        <v>10</v>
      </c>
      <c r="G41" s="108"/>
      <c r="H41" s="109"/>
      <c r="I41" s="109"/>
      <c r="J41" s="110" t="e">
        <f>SUM(K15:K39)/SUM(J15:J39)</f>
        <v>#N/A</v>
      </c>
      <c r="K41" s="111"/>
    </row>
    <row r="42" spans="5:12" ht="22.5" customHeight="1">
      <c r="E42" s="9"/>
      <c r="F42" s="97"/>
      <c r="G42" s="97"/>
      <c r="H42" s="97"/>
      <c r="I42" s="97"/>
      <c r="J42" s="97"/>
      <c r="K42" s="97"/>
    </row>
    <row r="48" spans="5:12" ht="19.5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11">
    <mergeCell ref="B3:K3"/>
    <mergeCell ref="B11:D11"/>
    <mergeCell ref="F11:K11"/>
    <mergeCell ref="F42:K42"/>
    <mergeCell ref="R17:W17"/>
    <mergeCell ref="R19:R20"/>
    <mergeCell ref="V19:V21"/>
    <mergeCell ref="R21:R22"/>
    <mergeCell ref="T22:V22"/>
    <mergeCell ref="F41:I41"/>
    <mergeCell ref="J41:K41"/>
  </mergeCells>
  <phoneticPr fontId="1"/>
  <dataValidations count="3">
    <dataValidation type="list" allowBlank="1" showInputMessage="1" showErrorMessage="1" sqref="J14" xr:uid="{9E9FC4BA-E409-4BB3-B5FE-897BC1DE41F3}">
      <formula1>"0, 1, 2, 3, 4, 5, 6, 7, 8, 9, 10"</formula1>
    </dataValidation>
    <dataValidation type="list" showInputMessage="1" showErrorMessage="1" sqref="H14" xr:uid="{305F58DB-522C-4CD5-A116-36443C946209}">
      <formula1>$B$13:$B$17</formula1>
    </dataValidation>
    <dataValidation type="list" allowBlank="1" showInputMessage="1" showErrorMessage="1" sqref="H15:H39" xr:uid="{BBF6E276-C1D1-4BE7-8C6B-55875468DC28}">
      <formula1>$B$13:$B$17</formula1>
    </dataValidation>
  </dataValidations>
  <pageMargins left="0.7" right="0.7" top="0.75" bottom="0.75" header="0.3" footer="0.3"/>
  <pageSetup paperSize="9" scale="3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C7D2-51B9-474E-95F2-A39FDDEC4EE8}">
  <sheetPr>
    <pageSetUpPr fitToPage="1"/>
  </sheetPr>
  <dimension ref="A1:K25"/>
  <sheetViews>
    <sheetView view="pageBreakPreview" topLeftCell="A10" zoomScale="70" zoomScaleNormal="100" zoomScaleSheetLayoutView="70" workbookViewId="0">
      <selection activeCell="AM7" sqref="AM7"/>
    </sheetView>
  </sheetViews>
  <sheetFormatPr defaultRowHeight="15"/>
  <cols>
    <col min="1" max="1" width="3.7109375" customWidth="1"/>
    <col min="10" max="10" width="8.28515625" customWidth="1"/>
    <col min="11" max="11" width="8.140625" customWidth="1"/>
  </cols>
  <sheetData>
    <row r="1" spans="1:1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75" customHeight="1">
      <c r="A2" s="117" t="s">
        <v>79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8.5" customHeight="1">
      <c r="A3" s="114" t="s">
        <v>80</v>
      </c>
      <c r="B3" s="114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80.25" customHeight="1">
      <c r="A4" s="114" t="s">
        <v>81</v>
      </c>
      <c r="B4" s="114"/>
      <c r="C4" s="115"/>
      <c r="D4" s="115"/>
      <c r="E4" s="115"/>
      <c r="F4" s="115"/>
      <c r="G4" s="115"/>
      <c r="H4" s="115"/>
      <c r="I4" s="115"/>
      <c r="J4" s="115"/>
      <c r="K4" s="115"/>
    </row>
    <row r="5" spans="1:11" s="67" customFormat="1" ht="43.5" customHeight="1">
      <c r="A5" s="119" t="s">
        <v>82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s="67" customFormat="1" ht="36.75" customHeight="1">
      <c r="A6" s="112" t="s">
        <v>83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</row>
    <row r="7" spans="1:11" s="67" customFormat="1" ht="36.75" customHeight="1">
      <c r="A7" s="112" t="s">
        <v>84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s="67" customFormat="1" ht="36.75" customHeight="1">
      <c r="A8" s="112" t="s">
        <v>85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</row>
    <row r="9" spans="1:11" s="67" customFormat="1" ht="36.75" customHeight="1">
      <c r="A9" s="112" t="s">
        <v>86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57.75" customHeight="1">
      <c r="A11" s="114" t="s">
        <v>87</v>
      </c>
      <c r="B11" s="114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ht="45.7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26.25" customHeight="1">
      <c r="A13" s="68" t="s">
        <v>88</v>
      </c>
      <c r="B13" s="68"/>
      <c r="C13" s="68"/>
      <c r="D13" s="68"/>
      <c r="E13" s="69"/>
      <c r="F13" s="69"/>
      <c r="G13" s="69"/>
      <c r="H13" s="69"/>
      <c r="I13" s="69"/>
      <c r="J13" s="69"/>
      <c r="K13" s="6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27" customHeight="1">
      <c r="A15" s="68" t="s">
        <v>89</v>
      </c>
      <c r="B15" s="68"/>
      <c r="C15" s="68"/>
      <c r="D15" s="68"/>
      <c r="E15" s="69"/>
      <c r="F15" s="69"/>
      <c r="G15" s="69"/>
      <c r="H15" s="69"/>
      <c r="I15" s="69"/>
      <c r="J15" s="69"/>
      <c r="K15" s="68"/>
    </row>
    <row r="16" spans="1:11" ht="12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>
      <c r="A17" s="68" t="s">
        <v>90</v>
      </c>
      <c r="B17" s="68"/>
      <c r="C17" s="68"/>
      <c r="D17" s="70"/>
      <c r="E17" s="68"/>
      <c r="F17" s="68"/>
      <c r="G17" s="68"/>
      <c r="H17" s="68"/>
      <c r="I17" s="68"/>
      <c r="J17" s="68"/>
      <c r="K17" s="68"/>
    </row>
    <row r="18" spans="1:11" ht="50.25" customHeight="1">
      <c r="A18" s="68"/>
      <c r="B18" s="68"/>
      <c r="C18" s="69"/>
      <c r="D18" s="69"/>
      <c r="E18" s="69"/>
      <c r="F18" s="69"/>
      <c r="G18" s="69" t="s">
        <v>91</v>
      </c>
      <c r="H18" s="69"/>
      <c r="I18" s="69"/>
      <c r="J18" s="69"/>
      <c r="K18" s="68"/>
    </row>
    <row r="19" spans="1:11">
      <c r="A19" s="68"/>
      <c r="B19" s="68"/>
      <c r="C19" s="68"/>
      <c r="D19" s="68"/>
      <c r="E19" s="68"/>
      <c r="F19" s="68"/>
      <c r="G19" s="68"/>
      <c r="H19" s="68" t="s">
        <v>92</v>
      </c>
      <c r="I19" s="68"/>
      <c r="J19" s="68"/>
      <c r="K19" s="68"/>
    </row>
    <row r="20" spans="1:11" ht="26.25" customHeight="1">
      <c r="A20" s="71" t="s">
        <v>93</v>
      </c>
      <c r="B20" s="72"/>
      <c r="C20" s="72"/>
      <c r="D20" s="72"/>
      <c r="E20" s="72"/>
      <c r="F20" s="72"/>
      <c r="G20" s="72"/>
      <c r="H20" s="72"/>
      <c r="I20" s="72"/>
      <c r="J20" s="72"/>
      <c r="K20" s="68"/>
    </row>
    <row r="21" spans="1:11" ht="14.25" customHeight="1">
      <c r="A21" s="71"/>
      <c r="B21" s="72"/>
      <c r="C21" s="72"/>
      <c r="D21" s="72"/>
      <c r="E21" s="72"/>
      <c r="F21" s="72"/>
      <c r="G21" s="73"/>
      <c r="H21" s="73"/>
      <c r="I21" s="73"/>
      <c r="J21" s="73"/>
      <c r="K21" s="68"/>
    </row>
    <row r="22" spans="1:11">
      <c r="A22" s="71" t="s">
        <v>94</v>
      </c>
      <c r="B22" s="72"/>
      <c r="C22" s="72"/>
      <c r="D22" s="72"/>
      <c r="E22" s="72"/>
      <c r="F22" s="72"/>
      <c r="G22" s="72"/>
      <c r="H22" s="72"/>
      <c r="I22" s="72"/>
      <c r="J22" s="72"/>
      <c r="K22" s="68"/>
    </row>
    <row r="23" spans="1:11" ht="50.25" customHeight="1">
      <c r="A23" s="68"/>
      <c r="B23" s="72"/>
      <c r="C23" s="74"/>
      <c r="D23" s="74"/>
      <c r="E23" s="74"/>
      <c r="F23" s="74"/>
      <c r="G23" s="75" t="s">
        <v>91</v>
      </c>
      <c r="H23" s="75"/>
      <c r="I23" s="75"/>
      <c r="J23" s="75"/>
      <c r="K23" s="68"/>
    </row>
    <row r="24" spans="1:11">
      <c r="A24" s="68"/>
      <c r="B24" s="72"/>
      <c r="C24" s="72"/>
      <c r="D24" s="72"/>
      <c r="E24" s="72"/>
      <c r="F24" s="72"/>
      <c r="G24" s="71"/>
      <c r="H24" s="71" t="s">
        <v>92</v>
      </c>
      <c r="I24" s="71"/>
      <c r="J24" s="71"/>
      <c r="K24" s="68"/>
    </row>
    <row r="25" spans="1:1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</row>
  </sheetData>
  <mergeCells count="10">
    <mergeCell ref="A7:K7"/>
    <mergeCell ref="A8:K8"/>
    <mergeCell ref="A9:K9"/>
    <mergeCell ref="A11:K11"/>
    <mergeCell ref="A1:K1"/>
    <mergeCell ref="A2:K2"/>
    <mergeCell ref="A3:K3"/>
    <mergeCell ref="A4:K4"/>
    <mergeCell ref="A5:K5"/>
    <mergeCell ref="A6:K6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Application Procedure</vt:lpstr>
      <vt:lpstr>GPA Conversion Tool</vt:lpstr>
      <vt:lpstr>Pledge</vt:lpstr>
      <vt:lpstr>'Application Procedure'!Area_de_impressao</vt:lpstr>
      <vt:lpstr>'GPA Conversion Tool'!Area_de_impressao</vt:lpstr>
      <vt:lpstr>Pledge!Area_de_impressao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西下裕子(Nishishita Yuko)</dc:creator>
  <cp:lastModifiedBy>Luciana Milena</cp:lastModifiedBy>
  <cp:lastPrinted>2024-03-21T04:25:00Z</cp:lastPrinted>
  <dcterms:created xsi:type="dcterms:W3CDTF">2013-05-21T02:02:22Z</dcterms:created>
  <dcterms:modified xsi:type="dcterms:W3CDTF">2024-10-07T22:31:23Z</dcterms:modified>
</cp:coreProperties>
</file>